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<sst xmlns="http://schemas.openxmlformats.org/spreadsheetml/2006/main" count="44" uniqueCount="44">
  <si>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PRIHOD OD PRUŽENIH USLUGA OPĆINI KIJEVO</t>
  </si>
  <si>
    <t>košnja trave i šikare na nerazvrstanim cestama</t>
  </si>
  <si>
    <t>ostala održavanja javnih površina</t>
  </si>
  <si>
    <t>održavanje groblja</t>
  </si>
  <si>
    <t>PRIHOD OD PRUŽENIH USLUGA GRAĐANIMA</t>
  </si>
  <si>
    <t>voda</t>
  </si>
  <si>
    <t xml:space="preserve">komunalni otpad  </t>
  </si>
  <si>
    <t>ostale usluge</t>
  </si>
  <si>
    <t>izvanredni prihodi</t>
  </si>
  <si>
    <t>OSTALI PRIHODI</t>
  </si>
  <si>
    <t>UKUPNI PRIHODI</t>
  </si>
  <si>
    <t>UKUPNI RASHODI</t>
  </si>
  <si>
    <t>MATERIJALNI TROŠKOVI</t>
  </si>
  <si>
    <t>sit. Inventar, materijal</t>
  </si>
  <si>
    <t xml:space="preserve">uredski materijal </t>
  </si>
  <si>
    <t>električna energija</t>
  </si>
  <si>
    <t>gorivo</t>
  </si>
  <si>
    <t>TROŠKOVI USLUGA</t>
  </si>
  <si>
    <t xml:space="preserve">usluge telefona, inter, pošte, </t>
  </si>
  <si>
    <t>odvoz smeća</t>
  </si>
  <si>
    <t>komunalne usluge</t>
  </si>
  <si>
    <t xml:space="preserve">TROŠKOVI RADNIKA </t>
  </si>
  <si>
    <t>bruto plaće</t>
  </si>
  <si>
    <t>AMORTIZACIJA</t>
  </si>
  <si>
    <t>VRIJEDNOSNA USKLAĐENJA</t>
  </si>
  <si>
    <t>NEMATERIJALNI TROŠKOVI</t>
  </si>
  <si>
    <t>prijevoz na posao i s posla</t>
  </si>
  <si>
    <t>koriš. Priv. auta u sl. svrhe</t>
  </si>
  <si>
    <t>prigodne nagrade radnicima</t>
  </si>
  <si>
    <t>troškovi platnog prometa i naknade</t>
  </si>
  <si>
    <t>troškovi nadzora vode</t>
  </si>
  <si>
    <t>OSTALI FINANCIJSKI RASHODI</t>
  </si>
  <si>
    <t>rezervni djelovi</t>
  </si>
  <si>
    <t xml:space="preserve">održavanja javnih površina i građevinski objekata </t>
  </si>
  <si>
    <t>uređenje okoliša na groblju</t>
  </si>
  <si>
    <t>troškovi održavanja</t>
  </si>
  <si>
    <t xml:space="preserve">KOMUNALNO DRUŠTVO KIJEVO d.o.o. </t>
  </si>
  <si>
    <t xml:space="preserve">Klasa: </t>
  </si>
  <si>
    <t>odvojeno prikupljanje komunalnog otpada</t>
  </si>
  <si>
    <t xml:space="preserve">SUBVENCIJE  OPĆINE PRENMA PRORAČUNU </t>
  </si>
  <si>
    <t>financijski programi</t>
  </si>
  <si>
    <t>računala</t>
  </si>
  <si>
    <t>DUGOTRRAJNA IMOVINA</t>
  </si>
  <si>
    <t>FINANCIJSKI PLAN ZA 2019.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</si>
</sst>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4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Fill="1" applyBorder="1" applyAlignment="1">
      <alignment/>
    </xf>
    <xf numFmtId="0" fontId="1" fillId="0" borderId="13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49">
      <selection activeCell="D89" sqref="D89"/>
    </sheetView>
  </sheetViews>
  <sheetFormatPr defaultColWidth="9.140625" defaultRowHeight="12.75"/>
  <cols>
    <col min="1" max="1" width="2.00390625" style="0" customWidth="1"/>
    <col min="3" max="3" width="54.8515625" style="0" customWidth="1"/>
    <col min="4" max="4" width="15.57421875" style="0" customWidth="1"/>
  </cols>
  <sheetData>
    <row r="1" ht="12.75">
      <c r="B1" t="s">
        <v>36</v>
      </c>
    </row>
    <row r="3" ht="18">
      <c r="C3" s="7" t="s">
        <v>43</v>
      </c>
    </row>
    <row r="7" spans="2:4" ht="15.75">
      <c r="B7" s="29" t="s">
        <v>37</v>
      </c>
      <c r="C7" s="32" t="s">
        <v>10</v>
      </c>
      <c r="D7" s="15">
        <f>SUM(D10+D22+D30)</f>
        <v>580000</v>
      </c>
    </row>
    <row r="8" spans="2:4" ht="12.75">
      <c r="B8" s="10"/>
      <c r="C8" s="1"/>
      <c r="D8" s="10"/>
    </row>
    <row r="9" spans="2:4" ht="12.75">
      <c r="B9" s="10"/>
      <c r="C9" s="1"/>
      <c r="D9" s="10"/>
    </row>
    <row r="10" spans="2:4" ht="12.75">
      <c r="B10" s="11">
        <v>75</v>
      </c>
      <c r="C10" s="3" t="s">
        <v>0</v>
      </c>
      <c r="D10" s="16">
        <f>SUM(D12:D21)</f>
        <v>230000</v>
      </c>
    </row>
    <row r="11" spans="2:4" ht="12.75">
      <c r="B11" s="33"/>
      <c r="C11" s="1" t="s">
        <v>39</v>
      </c>
      <c r="D11" s="34"/>
    </row>
    <row r="12" spans="2:4" ht="12.75">
      <c r="B12" s="6"/>
      <c r="C12" s="1"/>
      <c r="D12" s="6"/>
    </row>
    <row r="13" spans="2:4" ht="12.75">
      <c r="B13" s="10"/>
      <c r="C13" s="1" t="s">
        <v>33</v>
      </c>
      <c r="D13" s="17">
        <v>20000</v>
      </c>
    </row>
    <row r="14" spans="2:4" ht="12.75">
      <c r="B14" s="10"/>
      <c r="C14" s="1"/>
      <c r="D14" s="10"/>
    </row>
    <row r="15" spans="2:4" ht="12.75">
      <c r="B15" s="10"/>
      <c r="C15" s="1" t="s">
        <v>1</v>
      </c>
      <c r="D15" s="17">
        <v>50000</v>
      </c>
    </row>
    <row r="16" spans="2:4" ht="12.75">
      <c r="B16" s="10"/>
      <c r="C16" s="1"/>
      <c r="D16" s="10"/>
    </row>
    <row r="17" spans="2:4" ht="12.75">
      <c r="B17" s="10"/>
      <c r="C17" s="1" t="s">
        <v>2</v>
      </c>
      <c r="D17" s="17">
        <v>10000</v>
      </c>
    </row>
    <row r="18" spans="2:4" ht="12.75">
      <c r="B18" s="10"/>
      <c r="C18" s="1"/>
      <c r="D18" s="10"/>
    </row>
    <row r="19" spans="2:4" ht="12.75">
      <c r="B19" s="10"/>
      <c r="C19" s="1" t="s">
        <v>3</v>
      </c>
      <c r="D19" s="17">
        <v>50000</v>
      </c>
    </row>
    <row r="20" spans="2:4" ht="12.75">
      <c r="B20" s="10"/>
      <c r="C20" s="1"/>
      <c r="D20" s="17"/>
    </row>
    <row r="21" spans="2:4" ht="12.75">
      <c r="B21" s="10"/>
      <c r="C21" s="1" t="s">
        <v>38</v>
      </c>
      <c r="D21" s="17">
        <v>100000</v>
      </c>
    </row>
    <row r="22" spans="2:4" ht="12.75">
      <c r="B22" s="11">
        <v>75</v>
      </c>
      <c r="C22" s="3" t="s">
        <v>4</v>
      </c>
      <c r="D22" s="16">
        <f>SUM(D23:D28)</f>
        <v>300000</v>
      </c>
    </row>
    <row r="23" spans="2:4" ht="12.75">
      <c r="B23" s="6"/>
      <c r="C23" s="1"/>
      <c r="D23" s="6"/>
    </row>
    <row r="24" spans="2:4" ht="12.75">
      <c r="B24" s="10"/>
      <c r="C24" s="1" t="s">
        <v>5</v>
      </c>
      <c r="D24" s="17">
        <v>150000</v>
      </c>
    </row>
    <row r="25" spans="2:4" ht="12.75">
      <c r="B25" s="10"/>
      <c r="C25" s="1"/>
      <c r="D25" s="10"/>
    </row>
    <row r="26" spans="2:4" ht="12.75">
      <c r="B26" s="10"/>
      <c r="C26" s="1" t="s">
        <v>6</v>
      </c>
      <c r="D26" s="17">
        <v>100000</v>
      </c>
    </row>
    <row r="27" spans="2:4" ht="12.75">
      <c r="B27" s="10"/>
      <c r="C27" s="1"/>
      <c r="D27" s="10"/>
    </row>
    <row r="28" spans="2:4" ht="12.75">
      <c r="B28" s="12"/>
      <c r="C28" s="2" t="s">
        <v>7</v>
      </c>
      <c r="D28" s="18">
        <v>50000</v>
      </c>
    </row>
    <row r="29" spans="2:4" ht="12.75">
      <c r="B29" s="10"/>
      <c r="C29" s="1"/>
      <c r="D29" s="10"/>
    </row>
    <row r="30" spans="2:4" ht="12.75">
      <c r="B30" s="13">
        <v>75</v>
      </c>
      <c r="C30" s="4" t="s">
        <v>9</v>
      </c>
      <c r="D30" s="19">
        <f>SUM(D31:D34)</f>
        <v>50000</v>
      </c>
    </row>
    <row r="31" spans="2:4" ht="12.75">
      <c r="B31" s="10"/>
      <c r="C31" s="1"/>
      <c r="D31" s="10"/>
    </row>
    <row r="32" spans="2:4" ht="12.75">
      <c r="B32" s="10"/>
      <c r="C32" s="1" t="s">
        <v>8</v>
      </c>
      <c r="D32" s="17">
        <v>50000</v>
      </c>
    </row>
    <row r="33" spans="2:4" ht="12.75">
      <c r="B33" s="10"/>
      <c r="C33" s="1"/>
      <c r="D33" s="10"/>
    </row>
    <row r="34" spans="2:4" ht="12.75">
      <c r="B34" s="10"/>
      <c r="C34" s="1"/>
      <c r="D34" s="17"/>
    </row>
    <row r="35" spans="2:4" ht="15.75">
      <c r="B35" s="14"/>
      <c r="C35" s="8" t="s">
        <v>11</v>
      </c>
      <c r="D35" s="15">
        <f>SUM(D37+D45+D53+D57+D59+D61+D72+D74)</f>
        <v>580000</v>
      </c>
    </row>
    <row r="36" spans="2:4" ht="12.75">
      <c r="B36" s="9"/>
      <c r="C36" s="5"/>
      <c r="D36" s="9"/>
    </row>
    <row r="37" spans="2:4" ht="12.75">
      <c r="B37" s="21">
        <v>40</v>
      </c>
      <c r="C37" s="4" t="s">
        <v>12</v>
      </c>
      <c r="D37" s="19">
        <f>SUM(D38:D44)</f>
        <v>63000</v>
      </c>
    </row>
    <row r="38" spans="2:4" ht="12.75">
      <c r="B38" s="10"/>
      <c r="C38" s="1"/>
      <c r="D38" s="10"/>
    </row>
    <row r="39" spans="2:4" ht="12.75">
      <c r="B39" s="10"/>
      <c r="C39" s="1" t="s">
        <v>13</v>
      </c>
      <c r="D39" s="17">
        <v>5000</v>
      </c>
    </row>
    <row r="40" spans="2:4" ht="12.75">
      <c r="B40" s="10"/>
      <c r="C40" s="1" t="s">
        <v>14</v>
      </c>
      <c r="D40" s="17">
        <v>5000</v>
      </c>
    </row>
    <row r="41" spans="2:4" ht="12.75">
      <c r="B41" s="10"/>
      <c r="C41" s="1" t="s">
        <v>32</v>
      </c>
      <c r="D41" s="17">
        <v>8000</v>
      </c>
    </row>
    <row r="42" spans="2:4" ht="12.75">
      <c r="B42" s="10"/>
      <c r="C42" s="1" t="s">
        <v>15</v>
      </c>
      <c r="D42" s="17">
        <v>40000</v>
      </c>
    </row>
    <row r="43" spans="2:4" ht="12.75">
      <c r="B43" s="10"/>
      <c r="C43" s="1" t="s">
        <v>16</v>
      </c>
      <c r="D43" s="17">
        <v>5000</v>
      </c>
    </row>
    <row r="44" spans="2:4" ht="12.75">
      <c r="B44" s="12"/>
      <c r="C44" s="2"/>
      <c r="D44" s="12"/>
    </row>
    <row r="45" spans="2:4" ht="12.75">
      <c r="B45" s="21">
        <v>41</v>
      </c>
      <c r="C45" s="4" t="s">
        <v>17</v>
      </c>
      <c r="D45" s="19">
        <f>SUM(D46:D51)</f>
        <v>178000</v>
      </c>
    </row>
    <row r="46" spans="2:4" ht="12.75">
      <c r="B46" s="10"/>
      <c r="C46" s="1"/>
      <c r="D46" s="10"/>
    </row>
    <row r="47" spans="2:4" ht="12.75">
      <c r="B47" s="10"/>
      <c r="C47" s="1" t="s">
        <v>18</v>
      </c>
      <c r="D47" s="17">
        <v>18000</v>
      </c>
    </row>
    <row r="48" spans="2:4" ht="12.75">
      <c r="B48" s="10"/>
      <c r="C48" s="1" t="s">
        <v>35</v>
      </c>
      <c r="D48" s="17">
        <v>50000</v>
      </c>
    </row>
    <row r="49" spans="2:4" ht="12.75">
      <c r="B49" s="10"/>
      <c r="C49" s="1" t="s">
        <v>19</v>
      </c>
      <c r="D49" s="17">
        <v>80000</v>
      </c>
    </row>
    <row r="50" spans="2:4" ht="12.75">
      <c r="B50" s="10"/>
      <c r="C50" s="22" t="s">
        <v>34</v>
      </c>
      <c r="D50" s="17">
        <v>20000</v>
      </c>
    </row>
    <row r="51" spans="1:4" ht="12.75">
      <c r="A51" s="2"/>
      <c r="B51" s="12"/>
      <c r="C51" s="2" t="s">
        <v>20</v>
      </c>
      <c r="D51" s="18">
        <v>10000</v>
      </c>
    </row>
    <row r="52" spans="1:4" ht="12.75">
      <c r="A52" s="1"/>
      <c r="B52" s="12"/>
      <c r="C52" s="2"/>
      <c r="D52" s="18"/>
    </row>
    <row r="53" spans="2:4" ht="12.75">
      <c r="B53" s="20">
        <v>42</v>
      </c>
      <c r="C53" s="3" t="s">
        <v>21</v>
      </c>
      <c r="D53" s="16">
        <v>200000</v>
      </c>
    </row>
    <row r="54" spans="2:4" ht="12.75">
      <c r="B54" s="10"/>
      <c r="C54" s="1"/>
      <c r="D54" s="10"/>
    </row>
    <row r="55" spans="2:4" ht="12.75">
      <c r="B55" s="10"/>
      <c r="C55" s="1" t="s">
        <v>22</v>
      </c>
      <c r="D55" s="17">
        <v>200000</v>
      </c>
    </row>
    <row r="56" spans="2:4" ht="12.75">
      <c r="B56" s="10"/>
      <c r="C56" s="1"/>
      <c r="D56" s="10"/>
    </row>
    <row r="57" spans="2:4" ht="12.75">
      <c r="B57" s="20">
        <v>43</v>
      </c>
      <c r="C57" s="3" t="s">
        <v>23</v>
      </c>
      <c r="D57" s="16">
        <v>20000</v>
      </c>
    </row>
    <row r="58" spans="2:4" ht="12.75">
      <c r="B58" s="10"/>
      <c r="C58" s="1"/>
      <c r="D58" s="10"/>
    </row>
    <row r="59" spans="2:4" ht="12.75">
      <c r="B59" s="20">
        <v>44</v>
      </c>
      <c r="C59" s="3" t="s">
        <v>24</v>
      </c>
      <c r="D59" s="16">
        <v>20000</v>
      </c>
    </row>
    <row r="60" spans="2:4" ht="12.75">
      <c r="B60" s="10"/>
      <c r="C60" s="1"/>
      <c r="D60" s="10"/>
    </row>
    <row r="61" spans="2:4" ht="12.75">
      <c r="B61" s="20">
        <v>46</v>
      </c>
      <c r="C61" s="3" t="s">
        <v>25</v>
      </c>
      <c r="D61" s="16">
        <f>SUM(D62:D71)</f>
        <v>65000</v>
      </c>
    </row>
    <row r="62" spans="2:4" ht="12.75">
      <c r="B62" s="10"/>
      <c r="C62" s="1"/>
      <c r="D62" s="10"/>
    </row>
    <row r="63" spans="2:4" ht="12.75">
      <c r="B63" s="10"/>
      <c r="C63" s="1" t="s">
        <v>26</v>
      </c>
      <c r="D63" s="17">
        <v>10000</v>
      </c>
    </row>
    <row r="64" spans="2:4" ht="12.75">
      <c r="B64" s="10"/>
      <c r="C64" s="1" t="s">
        <v>27</v>
      </c>
      <c r="D64" s="17">
        <v>15000</v>
      </c>
    </row>
    <row r="65" spans="2:4" ht="12.75">
      <c r="B65" s="10"/>
      <c r="C65" s="1"/>
      <c r="D65" s="10"/>
    </row>
    <row r="66" spans="2:4" ht="12.75">
      <c r="B66" s="10"/>
      <c r="C66" s="1" t="s">
        <v>28</v>
      </c>
      <c r="D66" s="17">
        <v>7000</v>
      </c>
    </row>
    <row r="67" spans="2:4" ht="12.75">
      <c r="B67" s="10"/>
      <c r="C67" s="1"/>
      <c r="D67" s="10"/>
    </row>
    <row r="68" spans="2:4" ht="12.75">
      <c r="B68" s="10"/>
      <c r="C68" s="1" t="s">
        <v>29</v>
      </c>
      <c r="D68" s="17">
        <v>8000</v>
      </c>
    </row>
    <row r="69" spans="2:4" ht="12.75">
      <c r="B69" s="10"/>
      <c r="C69" s="1"/>
      <c r="D69" s="10"/>
    </row>
    <row r="70" spans="2:4" ht="12.75">
      <c r="B70" s="10"/>
      <c r="C70" s="1" t="s">
        <v>30</v>
      </c>
      <c r="D70" s="17">
        <v>25000</v>
      </c>
    </row>
    <row r="71" spans="2:4" ht="12.75">
      <c r="B71" s="10"/>
      <c r="C71" s="1"/>
      <c r="D71" s="10"/>
    </row>
    <row r="72" spans="2:4" ht="12.75">
      <c r="B72" s="20">
        <v>47</v>
      </c>
      <c r="C72" s="3" t="s">
        <v>31</v>
      </c>
      <c r="D72" s="16">
        <v>1000</v>
      </c>
    </row>
    <row r="73" spans="2:4" ht="12.75">
      <c r="B73" s="12"/>
      <c r="C73" s="2"/>
      <c r="D73" s="12"/>
    </row>
    <row r="74" spans="2:4" ht="12.75">
      <c r="B74" s="31">
        <v>0</v>
      </c>
      <c r="C74" s="29" t="s">
        <v>42</v>
      </c>
      <c r="D74" s="30">
        <f>SUM(D75:D77)</f>
        <v>33000</v>
      </c>
    </row>
    <row r="75" spans="2:4" ht="12.75">
      <c r="B75" s="23">
        <v>1</v>
      </c>
      <c r="C75" s="35" t="s">
        <v>40</v>
      </c>
      <c r="D75" s="27">
        <v>25000</v>
      </c>
    </row>
    <row r="76" spans="2:4" ht="12.75">
      <c r="B76" s="23"/>
      <c r="C76" s="10"/>
      <c r="D76" s="37"/>
    </row>
    <row r="77" spans="2:4" ht="12.75">
      <c r="B77" s="23">
        <v>2</v>
      </c>
      <c r="C77" s="36" t="s">
        <v>41</v>
      </c>
      <c r="D77" s="27">
        <v>8000</v>
      </c>
    </row>
    <row r="78" spans="2:4" ht="12.75">
      <c r="B78" s="23"/>
      <c r="C78" s="28"/>
      <c r="D78" s="27"/>
    </row>
    <row r="79" spans="2:4" ht="12.75">
      <c r="B79" s="23"/>
      <c r="C79" s="10"/>
      <c r="D79" s="24"/>
    </row>
    <row r="80" spans="2:4" ht="12.75">
      <c r="B80" s="25"/>
      <c r="C80" s="12"/>
      <c r="D80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Kijevo</dc:creator>
  <cp:keywords/>
  <dc:description/>
  <cp:lastModifiedBy>Korisnik</cp:lastModifiedBy>
  <cp:lastPrinted>2019-12-18T12:42:52Z</cp:lastPrinted>
  <dcterms:created xsi:type="dcterms:W3CDTF">2011-06-09T06:48:44Z</dcterms:created>
  <dcterms:modified xsi:type="dcterms:W3CDTF">2021-01-29T12:14:56Z</dcterms:modified>
  <cp:category/>
  <cp:version/>
  <cp:contentType/>
  <cp:contentStatus/>
</cp:coreProperties>
</file>